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15" windowHeight="628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<sst xmlns="http://schemas.openxmlformats.org/spreadsheetml/2006/main" count="269" uniqueCount="227">
  <si>
    <t>Part Type</t>
  </si>
  <si>
    <t>Designator</t>
  </si>
  <si>
    <t>Footprint</t>
  </si>
  <si>
    <t>Description</t>
  </si>
  <si>
    <t>0.4A mtr.</t>
  </si>
  <si>
    <t>F1</t>
  </si>
  <si>
    <t>FUSE20x5</t>
  </si>
  <si>
    <t>Fuse</t>
  </si>
  <si>
    <t>100nF</t>
  </si>
  <si>
    <t>Capacitor</t>
  </si>
  <si>
    <t>10K</t>
  </si>
  <si>
    <t>Resistor</t>
  </si>
  <si>
    <t>10uF/35V</t>
  </si>
  <si>
    <t>RAD.08.2</t>
  </si>
  <si>
    <t>Capacitor electrolytic</t>
  </si>
  <si>
    <t>12R</t>
  </si>
  <si>
    <t>150K</t>
  </si>
  <si>
    <t>15pF</t>
  </si>
  <si>
    <t>15uF/16V</t>
  </si>
  <si>
    <t>C48</t>
  </si>
  <si>
    <t>RD.1.2</t>
  </si>
  <si>
    <t>16MHz</t>
  </si>
  <si>
    <t>X1</t>
  </si>
  <si>
    <t>HC18-3</t>
  </si>
  <si>
    <t>X-Tal with ground pin</t>
  </si>
  <si>
    <t>1K</t>
  </si>
  <si>
    <t>1M</t>
  </si>
  <si>
    <t>R89</t>
  </si>
  <si>
    <t>1N4148</t>
  </si>
  <si>
    <t>D2</t>
  </si>
  <si>
    <t>MiniMelf</t>
  </si>
  <si>
    <t>Diode</t>
  </si>
  <si>
    <t>1uF</t>
  </si>
  <si>
    <t>22R</t>
  </si>
  <si>
    <t>R8</t>
  </si>
  <si>
    <t>240K</t>
  </si>
  <si>
    <t>27K</t>
  </si>
  <si>
    <t>2K7</t>
  </si>
  <si>
    <t>39K</t>
  </si>
  <si>
    <t>470uF/35V</t>
  </si>
  <si>
    <t>C90</t>
  </si>
  <si>
    <t>RD.2.4</t>
  </si>
  <si>
    <t>47K</t>
  </si>
  <si>
    <t>47pF</t>
  </si>
  <si>
    <t>4K7</t>
  </si>
  <si>
    <t>510R</t>
  </si>
  <si>
    <t>51R/5W</t>
  </si>
  <si>
    <t>AXIAL1.2</t>
  </si>
  <si>
    <t>6N137</t>
  </si>
  <si>
    <t>DIP8</t>
  </si>
  <si>
    <t>Optocoupler</t>
  </si>
  <si>
    <t>ATmega128</t>
  </si>
  <si>
    <t>U1</t>
  </si>
  <si>
    <t>TQFP64</t>
  </si>
  <si>
    <t>Atmel ATmega128</t>
  </si>
  <si>
    <t>ATMEGA8-P</t>
  </si>
  <si>
    <t>DIP28S</t>
  </si>
  <si>
    <t>ATmega8-P Microcontroller</t>
  </si>
  <si>
    <t>B40C800</t>
  </si>
  <si>
    <t>D91</t>
  </si>
  <si>
    <t>BRIDGE_RD</t>
  </si>
  <si>
    <t>Rectifier Bridge</t>
  </si>
  <si>
    <t>BAT46</t>
  </si>
  <si>
    <t>DIODE0.4</t>
  </si>
  <si>
    <t>Shottky Diode</t>
  </si>
  <si>
    <t>BC337-40</t>
  </si>
  <si>
    <t>TO92</t>
  </si>
  <si>
    <t>Transistor NPN</t>
  </si>
  <si>
    <t>BC557C</t>
  </si>
  <si>
    <t>Q1</t>
  </si>
  <si>
    <t>Transistor PNP</t>
  </si>
  <si>
    <t>CST8.00MTW</t>
  </si>
  <si>
    <t>Resonator</t>
  </si>
  <si>
    <t>DSUB9</t>
  </si>
  <si>
    <t>J6</t>
  </si>
  <si>
    <t>DB9FLW</t>
  </si>
  <si>
    <t>9 Pin D-Sub Connector</t>
  </si>
  <si>
    <t>HEADER 4</t>
  </si>
  <si>
    <t>J7</t>
  </si>
  <si>
    <t>HDR1X4</t>
  </si>
  <si>
    <t>4 Pin Connector</t>
  </si>
  <si>
    <t>HEATSINK</t>
  </si>
  <si>
    <t>M1</t>
  </si>
  <si>
    <t>Heatsink220-25</t>
  </si>
  <si>
    <t>Heatsink</t>
  </si>
  <si>
    <t>HOHL-BUCHSE</t>
  </si>
  <si>
    <t>J9</t>
  </si>
  <si>
    <t>Hohl2.5</t>
  </si>
  <si>
    <t>Buchse für Hohlstecker</t>
  </si>
  <si>
    <t>ISP</t>
  </si>
  <si>
    <t>IDC6W</t>
  </si>
  <si>
    <t>JTAG</t>
  </si>
  <si>
    <t>J12</t>
  </si>
  <si>
    <t>IDC10W</t>
  </si>
  <si>
    <t>10 Pin Connector w. 2 Rows</t>
  </si>
  <si>
    <t>LEDbl</t>
  </si>
  <si>
    <t>D55</t>
  </si>
  <si>
    <t>LED5</t>
  </si>
  <si>
    <t>Light Emmiting Diode</t>
  </si>
  <si>
    <t>LEDge</t>
  </si>
  <si>
    <t>LEDgn</t>
  </si>
  <si>
    <t>LEDrd</t>
  </si>
  <si>
    <t>LEDws</t>
  </si>
  <si>
    <t>D51</t>
  </si>
  <si>
    <t>LM2936-Z5.0</t>
  </si>
  <si>
    <t>U81</t>
  </si>
  <si>
    <t>TO92-123</t>
  </si>
  <si>
    <t>5V Voltage Regulator</t>
  </si>
  <si>
    <t>LM393</t>
  </si>
  <si>
    <t>SO-8</t>
  </si>
  <si>
    <t>4 Comparators</t>
  </si>
  <si>
    <t>LM7805</t>
  </si>
  <si>
    <t>U9</t>
  </si>
  <si>
    <t>TO220H</t>
  </si>
  <si>
    <t>MAX232CPE</t>
  </si>
  <si>
    <t>U6</t>
  </si>
  <si>
    <t>DIP16</t>
  </si>
  <si>
    <t>Maxim RS232 Tranciever</t>
  </si>
  <si>
    <t>RJ12</t>
  </si>
  <si>
    <t>RJ12 6 Pin Phone Jack</t>
  </si>
  <si>
    <t>Switch</t>
  </si>
  <si>
    <t>SW1</t>
  </si>
  <si>
    <t>SW-DP</t>
  </si>
  <si>
    <t>Single Switch Double Throw</t>
  </si>
  <si>
    <t>C16, C17</t>
  </si>
  <si>
    <t>C13, 23, 33, 43</t>
  </si>
  <si>
    <t>C1, C2, C3, C4, C6, C11, C12, C14, C15, C21, C22, C31, C32, C41, C42, C45, C46, C91, C92</t>
  </si>
  <si>
    <t>C61, C62, C63, C64, C65</t>
  </si>
  <si>
    <t>C44, C93</t>
  </si>
  <si>
    <t>R13, R14, R23, R24, R33, R34, R43, R44</t>
  </si>
  <si>
    <t>R91, R92</t>
  </si>
  <si>
    <t>R84, R86, R88</t>
  </si>
  <si>
    <t>R18, R28, R38, R48, R51, R52, R53, R54, R55, R61, R62, R63, R71, R72, R73, R81, R82, R83</t>
  </si>
  <si>
    <t>R6, R7</t>
  </si>
  <si>
    <t>R19, R29, R39, R49, R85, R87</t>
  </si>
  <si>
    <t>R1, R2, R3, R4, R5, R9, R10, R20, R30</t>
  </si>
  <si>
    <t>R11, R21, R31, R41</t>
  </si>
  <si>
    <t>R12, R22, R32, R42</t>
  </si>
  <si>
    <t>R15, R25, R35, R45</t>
  </si>
  <si>
    <t>R16, R26, R36, R46</t>
  </si>
  <si>
    <t>R17, R27, R37, R47</t>
  </si>
  <si>
    <t>D1, D41, D42</t>
  </si>
  <si>
    <t>D52, D61, D71, D81</t>
  </si>
  <si>
    <t>D53, D62, D72, D82</t>
  </si>
  <si>
    <t>D54, D63, D73, D83</t>
  </si>
  <si>
    <t>Q11, Q21, Q31, Q41</t>
  </si>
  <si>
    <t>U2, U3, U4</t>
  </si>
  <si>
    <t>U11, U21, U31, U41</t>
  </si>
  <si>
    <t>U42, U43</t>
  </si>
  <si>
    <t>X2, X3, X4</t>
  </si>
  <si>
    <t>J1, J2, J3, J4, J5</t>
  </si>
  <si>
    <t>J11, J21, J31, J41</t>
  </si>
  <si>
    <t>Stk</t>
  </si>
  <si>
    <t>Total</t>
  </si>
  <si>
    <t>Order</t>
  </si>
  <si>
    <t>Katalogbezeichnung</t>
  </si>
  <si>
    <t>Preis</t>
  </si>
  <si>
    <t>NPO-G1206 47P</t>
  </si>
  <si>
    <t>X7R-G1206 100N</t>
  </si>
  <si>
    <t>RAD 1/63</t>
  </si>
  <si>
    <t>TANTAL 15/16</t>
  </si>
  <si>
    <t>SMD 1N 4148</t>
  </si>
  <si>
    <t>B40C1500RUND</t>
  </si>
  <si>
    <t>PL 120000</t>
  </si>
  <si>
    <t>SMD 1/4W 12</t>
  </si>
  <si>
    <t>SMD 1/4W 510</t>
  </si>
  <si>
    <t>SMD 1/4W 1,0K</t>
  </si>
  <si>
    <t>SMD 1/4W 27K</t>
  </si>
  <si>
    <t>SMD 1/4W 39K</t>
  </si>
  <si>
    <t>SMD 1/4W 47K</t>
  </si>
  <si>
    <t>SMD 1/4W 150K</t>
  </si>
  <si>
    <t>SMD 1/4W 240K</t>
  </si>
  <si>
    <t>SMD 1/4W 10K</t>
  </si>
  <si>
    <t>SMD 1/4W 4,7K</t>
  </si>
  <si>
    <t>SMD 1/4W 2,7K</t>
  </si>
  <si>
    <t>BC 557C</t>
  </si>
  <si>
    <t>BC 337-40</t>
  </si>
  <si>
    <t>BAT 46</t>
  </si>
  <si>
    <t>MAX 232 CPE</t>
  </si>
  <si>
    <t>µA 7805</t>
  </si>
  <si>
    <t>LM 393 D SMD</t>
  </si>
  <si>
    <t>CST 8,00</t>
  </si>
  <si>
    <t>6N 137</t>
  </si>
  <si>
    <t>16-HC49U-S</t>
  </si>
  <si>
    <t>MEBP 6-6S</t>
  </si>
  <si>
    <t>D-SUB BU 09EU</t>
  </si>
  <si>
    <t>SL 1X36G 2,54</t>
  </si>
  <si>
    <t>WSL 10G</t>
  </si>
  <si>
    <t>NK 236</t>
  </si>
  <si>
    <t>SP 2063 GR</t>
  </si>
  <si>
    <t>V 5074A</t>
  </si>
  <si>
    <t>SBL 2265</t>
  </si>
  <si>
    <t>GS 8P</t>
  </si>
  <si>
    <t>GS 28P-S</t>
  </si>
  <si>
    <t>Kommentar</t>
  </si>
  <si>
    <t>Nur mit Quarz an U1</t>
  </si>
  <si>
    <t>Quarz an U1</t>
  </si>
  <si>
    <t>4 * n wenn auch an U1</t>
  </si>
  <si>
    <t>Typ prüfen</t>
  </si>
  <si>
    <t>Bestand</t>
  </si>
  <si>
    <t>Qty</t>
  </si>
  <si>
    <t>vorh.</t>
  </si>
  <si>
    <t>NPO-G1206 22P</t>
  </si>
  <si>
    <t>RAD 10/35</t>
  </si>
  <si>
    <t>SMD 1/4W 22</t>
  </si>
  <si>
    <t>SMD 1/4W 1,0M</t>
  </si>
  <si>
    <t>5W AXIAL 51</t>
  </si>
  <si>
    <t>ATMEGA 128-16 TQ</t>
  </si>
  <si>
    <t>ATMEGA 8L8 DIP</t>
  </si>
  <si>
    <t>ATMEGA 48-20 DIP</t>
  </si>
  <si>
    <t>LM 2936 Z5,0</t>
  </si>
  <si>
    <t>Blechschrauben 100st. K.-schlitz 2,2X6,5mm</t>
  </si>
  <si>
    <r>
      <t xml:space="preserve">ABS-Etui-Gehäuse 165x88x28mm, </t>
    </r>
    <r>
      <rPr>
        <sz val="10"/>
        <color indexed="17"/>
        <rFont val="Arial"/>
        <family val="0"/>
      </rPr>
      <t>gr</t>
    </r>
    <r>
      <rPr>
        <sz val="10"/>
        <rFont val="Arial"/>
        <family val="0"/>
      </rPr>
      <t>au</t>
    </r>
  </si>
  <si>
    <t>IC-Sockel, 28-polig, superflach, gedreht, schmal</t>
  </si>
  <si>
    <t>IC-Sockel, 8-polig, superflach, gedreht, vergold.</t>
  </si>
  <si>
    <t>SLK 3MM GN</t>
  </si>
  <si>
    <t xml:space="preserve">SLK 3MM RT </t>
  </si>
  <si>
    <t>SLK 3MM GE</t>
  </si>
  <si>
    <t>SLK 3MM BL</t>
  </si>
  <si>
    <t>LED 3-2000 WS</t>
  </si>
  <si>
    <t>LED 3-2000 BL</t>
  </si>
  <si>
    <t>LM340T-5.0</t>
  </si>
  <si>
    <t>10 + 6</t>
  </si>
  <si>
    <t>LM2950CZ5.0</t>
  </si>
  <si>
    <t>MTR. 0,4 A</t>
  </si>
  <si>
    <t>GS 18P</t>
  </si>
  <si>
    <t>IC-Sockel, 18-polig, superflach, gedreht, vergold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</si>
</sst>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$&quot;#,##0_);[Red]\(&quot;$&quot;#,##0\)"/>
    <numFmt numFmtId="173" formatCode="&quot;$&quot;#,##0.00_);[Red]\(&quot;$&quot;#,##0.00\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6" fillId="0" borderId="0" applyNumberFormat="0" applyFill="0" applyBorder="0" applyAlignment="0" applyProtection="0"/>
    <xf numFmtId="173" fontId="0" fillId="0" borderId="0" applyFont="0" applyFill="0" applyProtection="0">
      <alignment/>
    </xf>
    <xf numFmtId="172" fontId="0" fillId="0" borderId="0" applyFont="0" applyFill="0" applyProtection="0">
      <alignment/>
    </xf>
    <xf numFmtId="0" fontId="5" fillId="0" borderId="0" applyNumberFormat="0" applyFill="0" applyBorder="0" applyAlignment="0" applyProtection="0"/>
    <xf numFmtId="13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showOutlineSymbols="0" workbookViewId="0" topLeftCell="A1">
      <pane ySplit="1" topLeftCell="BM14" activePane="bottomLeft" state="frozen"/>
      <selection pane="topLeft" activeCell="A1" sqref="A1"/>
      <selection pane="bottomLeft" activeCell="D54" sqref="D54"/>
    </sheetView>
  </sheetViews>
  <sheetFormatPr defaultColWidth="9.140625" defaultRowHeight="12.75"/>
  <cols>
    <col min="1" max="1" width="14.28125" style="0" customWidth="1"/>
    <col min="2" max="2" width="18.57421875" style="0" customWidth="1"/>
    <col min="3" max="3" width="11.421875" style="3" customWidth="1"/>
    <col min="4" max="4" width="18.57421875" style="0" customWidth="1"/>
    <col min="5" max="8" width="5.7109375" style="0" customWidth="1"/>
    <col min="9" max="9" width="19.57421875" style="0" customWidth="1"/>
    <col min="10" max="10" width="5.7109375" style="0" customWidth="1"/>
    <col min="11" max="11" width="16.28125" style="0" customWidth="1"/>
    <col min="12" max="12" width="8.7109375" style="0" customWidth="1"/>
  </cols>
  <sheetData>
    <row r="1" spans="1:13" ht="12.75">
      <c r="A1" s="1" t="s">
        <v>0</v>
      </c>
      <c r="B1" s="1" t="s">
        <v>1</v>
      </c>
      <c r="C1" s="2" t="s">
        <v>2</v>
      </c>
      <c r="D1" s="1" t="s">
        <v>3</v>
      </c>
      <c r="E1" s="5" t="s">
        <v>200</v>
      </c>
      <c r="F1" s="5" t="s">
        <v>152</v>
      </c>
      <c r="G1" s="6" t="s">
        <v>153</v>
      </c>
      <c r="H1" s="7" t="s">
        <v>154</v>
      </c>
      <c r="I1" s="6" t="s">
        <v>155</v>
      </c>
      <c r="J1" s="7" t="s">
        <v>156</v>
      </c>
      <c r="K1" s="7" t="s">
        <v>194</v>
      </c>
      <c r="L1" s="8" t="s">
        <v>199</v>
      </c>
      <c r="M1" s="7"/>
    </row>
    <row r="2" spans="1:11" ht="12.75">
      <c r="A2" t="s">
        <v>17</v>
      </c>
      <c r="B2" t="s">
        <v>124</v>
      </c>
      <c r="C2" s="3">
        <v>1206</v>
      </c>
      <c r="D2" t="s">
        <v>9</v>
      </c>
      <c r="E2">
        <v>2</v>
      </c>
      <c r="F2">
        <v>2</v>
      </c>
      <c r="G2">
        <f>F2*7</f>
        <v>14</v>
      </c>
      <c r="H2">
        <v>20</v>
      </c>
      <c r="I2" s="9" t="s">
        <v>202</v>
      </c>
      <c r="J2" s="10">
        <v>0.05</v>
      </c>
      <c r="K2" t="s">
        <v>195</v>
      </c>
    </row>
    <row r="3" spans="1:12" ht="12.75">
      <c r="A3" t="s">
        <v>43</v>
      </c>
      <c r="B3" t="s">
        <v>125</v>
      </c>
      <c r="C3" s="3">
        <v>1206</v>
      </c>
      <c r="D3" t="s">
        <v>9</v>
      </c>
      <c r="E3">
        <v>4</v>
      </c>
      <c r="F3">
        <v>4</v>
      </c>
      <c r="G3">
        <f aca="true" t="shared" si="0" ref="G3:G56">F3*7</f>
        <v>28</v>
      </c>
      <c r="H3">
        <v>50</v>
      </c>
      <c r="I3" s="9" t="s">
        <v>157</v>
      </c>
      <c r="J3" s="10">
        <v>0.05</v>
      </c>
      <c r="L3">
        <v>2</v>
      </c>
    </row>
    <row r="4" spans="1:12" ht="63.75">
      <c r="A4" t="s">
        <v>8</v>
      </c>
      <c r="B4" s="4" t="s">
        <v>126</v>
      </c>
      <c r="C4" s="3">
        <v>1206</v>
      </c>
      <c r="D4" t="s">
        <v>9</v>
      </c>
      <c r="E4">
        <v>19</v>
      </c>
      <c r="F4">
        <v>19</v>
      </c>
      <c r="G4">
        <f t="shared" si="0"/>
        <v>133</v>
      </c>
      <c r="H4">
        <v>100</v>
      </c>
      <c r="I4" s="1" t="s">
        <v>158</v>
      </c>
      <c r="J4" s="10">
        <v>0.09</v>
      </c>
      <c r="L4">
        <v>103</v>
      </c>
    </row>
    <row r="5" spans="1:12" ht="25.5">
      <c r="A5" t="s">
        <v>32</v>
      </c>
      <c r="B5" s="4" t="s">
        <v>127</v>
      </c>
      <c r="C5" s="3" t="s">
        <v>13</v>
      </c>
      <c r="D5" t="s">
        <v>14</v>
      </c>
      <c r="E5">
        <v>5</v>
      </c>
      <c r="F5">
        <v>5</v>
      </c>
      <c r="G5">
        <f t="shared" si="0"/>
        <v>35</v>
      </c>
      <c r="H5">
        <v>40</v>
      </c>
      <c r="I5" s="1" t="s">
        <v>159</v>
      </c>
      <c r="J5" s="10">
        <v>0.04</v>
      </c>
      <c r="L5">
        <v>9</v>
      </c>
    </row>
    <row r="6" spans="1:10" ht="12.75">
      <c r="A6" t="s">
        <v>12</v>
      </c>
      <c r="B6" t="s">
        <v>128</v>
      </c>
      <c r="C6" s="3" t="s">
        <v>13</v>
      </c>
      <c r="D6" t="s">
        <v>14</v>
      </c>
      <c r="E6">
        <v>2</v>
      </c>
      <c r="F6">
        <v>2</v>
      </c>
      <c r="G6">
        <f t="shared" si="0"/>
        <v>14</v>
      </c>
      <c r="H6">
        <v>20</v>
      </c>
      <c r="I6" s="1" t="s">
        <v>203</v>
      </c>
      <c r="J6" s="10">
        <v>0.04</v>
      </c>
    </row>
    <row r="7" spans="1:10" ht="12.75">
      <c r="A7" t="s">
        <v>18</v>
      </c>
      <c r="B7" t="s">
        <v>19</v>
      </c>
      <c r="C7" s="3" t="s">
        <v>20</v>
      </c>
      <c r="D7" t="s">
        <v>14</v>
      </c>
      <c r="E7">
        <v>1</v>
      </c>
      <c r="F7">
        <v>1</v>
      </c>
      <c r="G7">
        <f t="shared" si="0"/>
        <v>7</v>
      </c>
      <c r="H7">
        <v>10</v>
      </c>
      <c r="I7" s="1" t="s">
        <v>160</v>
      </c>
      <c r="J7" s="10">
        <v>0.26</v>
      </c>
    </row>
    <row r="8" spans="1:12" ht="12.75">
      <c r="A8" t="s">
        <v>39</v>
      </c>
      <c r="B8" t="s">
        <v>40</v>
      </c>
      <c r="C8" s="3" t="s">
        <v>41</v>
      </c>
      <c r="D8" t="s">
        <v>14</v>
      </c>
      <c r="E8">
        <v>1</v>
      </c>
      <c r="F8">
        <v>1</v>
      </c>
      <c r="G8">
        <f t="shared" si="0"/>
        <v>7</v>
      </c>
      <c r="H8" t="s">
        <v>201</v>
      </c>
      <c r="I8" s="1">
        <v>472530</v>
      </c>
      <c r="J8" s="10">
        <v>0.31</v>
      </c>
      <c r="L8">
        <v>12</v>
      </c>
    </row>
    <row r="9" spans="1:12" ht="25.5">
      <c r="A9" t="s">
        <v>15</v>
      </c>
      <c r="B9" s="4" t="s">
        <v>129</v>
      </c>
      <c r="C9" s="3">
        <v>1206</v>
      </c>
      <c r="D9" t="s">
        <v>11</v>
      </c>
      <c r="E9">
        <v>8</v>
      </c>
      <c r="F9">
        <v>8</v>
      </c>
      <c r="G9">
        <f t="shared" si="0"/>
        <v>56</v>
      </c>
      <c r="H9">
        <v>100</v>
      </c>
      <c r="I9" s="1" t="s">
        <v>164</v>
      </c>
      <c r="J9" s="11">
        <v>0.025</v>
      </c>
      <c r="L9">
        <v>10</v>
      </c>
    </row>
    <row r="10" spans="1:10" ht="12.75">
      <c r="A10" t="s">
        <v>33</v>
      </c>
      <c r="B10" t="s">
        <v>34</v>
      </c>
      <c r="C10" s="3">
        <v>1206</v>
      </c>
      <c r="D10" t="s">
        <v>11</v>
      </c>
      <c r="E10">
        <v>1</v>
      </c>
      <c r="F10">
        <v>1</v>
      </c>
      <c r="G10">
        <f t="shared" si="0"/>
        <v>7</v>
      </c>
      <c r="H10">
        <v>100</v>
      </c>
      <c r="I10" s="1" t="s">
        <v>204</v>
      </c>
      <c r="J10" s="11">
        <v>0.025</v>
      </c>
    </row>
    <row r="11" spans="1:10" ht="12.75">
      <c r="A11" t="s">
        <v>46</v>
      </c>
      <c r="B11" t="s">
        <v>130</v>
      </c>
      <c r="C11" s="3" t="s">
        <v>47</v>
      </c>
      <c r="D11" t="s">
        <v>11</v>
      </c>
      <c r="E11">
        <v>2</v>
      </c>
      <c r="F11">
        <v>2</v>
      </c>
      <c r="G11">
        <f t="shared" si="0"/>
        <v>14</v>
      </c>
      <c r="H11">
        <v>20</v>
      </c>
      <c r="I11" s="1" t="s">
        <v>206</v>
      </c>
      <c r="J11" s="11">
        <v>0.27</v>
      </c>
    </row>
    <row r="12" spans="1:10" ht="12.75">
      <c r="A12" t="s">
        <v>45</v>
      </c>
      <c r="B12" t="s">
        <v>131</v>
      </c>
      <c r="C12" s="3">
        <v>1206</v>
      </c>
      <c r="D12" t="s">
        <v>11</v>
      </c>
      <c r="E12">
        <v>3</v>
      </c>
      <c r="F12">
        <v>3</v>
      </c>
      <c r="G12">
        <f t="shared" si="0"/>
        <v>21</v>
      </c>
      <c r="H12">
        <v>100</v>
      </c>
      <c r="I12" s="1" t="s">
        <v>165</v>
      </c>
      <c r="J12" s="11">
        <v>0.025</v>
      </c>
    </row>
    <row r="13" spans="1:12" ht="63.75">
      <c r="A13" t="s">
        <v>25</v>
      </c>
      <c r="B13" s="4" t="s">
        <v>132</v>
      </c>
      <c r="C13" s="3">
        <v>1206</v>
      </c>
      <c r="D13" t="s">
        <v>11</v>
      </c>
      <c r="E13">
        <v>18</v>
      </c>
      <c r="F13">
        <v>18</v>
      </c>
      <c r="G13">
        <f t="shared" si="0"/>
        <v>126</v>
      </c>
      <c r="H13">
        <v>200</v>
      </c>
      <c r="I13" s="1" t="s">
        <v>166</v>
      </c>
      <c r="J13" s="11">
        <v>0.025</v>
      </c>
      <c r="L13">
        <v>127</v>
      </c>
    </row>
    <row r="14" spans="1:10" ht="12.75">
      <c r="A14" t="s">
        <v>37</v>
      </c>
      <c r="B14" t="s">
        <v>133</v>
      </c>
      <c r="C14" s="3">
        <v>1206</v>
      </c>
      <c r="D14" t="s">
        <v>11</v>
      </c>
      <c r="E14">
        <v>2</v>
      </c>
      <c r="F14">
        <v>2</v>
      </c>
      <c r="G14">
        <f t="shared" si="0"/>
        <v>14</v>
      </c>
      <c r="H14">
        <v>100</v>
      </c>
      <c r="I14" s="1" t="s">
        <v>174</v>
      </c>
      <c r="J14" s="11">
        <v>0.025</v>
      </c>
    </row>
    <row r="15" spans="1:12" ht="25.5">
      <c r="A15" t="s">
        <v>44</v>
      </c>
      <c r="B15" s="4" t="s">
        <v>134</v>
      </c>
      <c r="C15" s="3">
        <v>1206</v>
      </c>
      <c r="D15" t="s">
        <v>11</v>
      </c>
      <c r="E15">
        <v>6</v>
      </c>
      <c r="F15">
        <v>6</v>
      </c>
      <c r="G15">
        <f t="shared" si="0"/>
        <v>42</v>
      </c>
      <c r="H15">
        <v>100</v>
      </c>
      <c r="I15" s="1" t="s">
        <v>173</v>
      </c>
      <c r="J15" s="11">
        <v>0.025</v>
      </c>
      <c r="L15">
        <v>53</v>
      </c>
    </row>
    <row r="16" spans="1:12" ht="25.5">
      <c r="A16" t="s">
        <v>10</v>
      </c>
      <c r="B16" s="4" t="s">
        <v>135</v>
      </c>
      <c r="C16" s="3">
        <v>1206</v>
      </c>
      <c r="D16" t="s">
        <v>11</v>
      </c>
      <c r="E16">
        <v>9</v>
      </c>
      <c r="F16">
        <v>9</v>
      </c>
      <c r="G16">
        <f t="shared" si="0"/>
        <v>63</v>
      </c>
      <c r="H16">
        <v>100</v>
      </c>
      <c r="I16" s="1" t="s">
        <v>172</v>
      </c>
      <c r="J16" s="11">
        <v>0.025</v>
      </c>
      <c r="L16">
        <v>84</v>
      </c>
    </row>
    <row r="17" spans="1:10" ht="12.75">
      <c r="A17" t="s">
        <v>36</v>
      </c>
      <c r="B17" t="s">
        <v>136</v>
      </c>
      <c r="C17" s="3">
        <v>1206</v>
      </c>
      <c r="D17" t="s">
        <v>11</v>
      </c>
      <c r="E17">
        <v>4</v>
      </c>
      <c r="F17">
        <v>4</v>
      </c>
      <c r="G17">
        <f t="shared" si="0"/>
        <v>28</v>
      </c>
      <c r="H17">
        <v>100</v>
      </c>
      <c r="I17" s="1" t="s">
        <v>167</v>
      </c>
      <c r="J17" s="11">
        <v>0.025</v>
      </c>
    </row>
    <row r="18" spans="1:10" ht="12.75">
      <c r="A18" t="s">
        <v>38</v>
      </c>
      <c r="B18" t="s">
        <v>137</v>
      </c>
      <c r="C18" s="3">
        <v>1206</v>
      </c>
      <c r="D18" t="s">
        <v>11</v>
      </c>
      <c r="E18">
        <v>4</v>
      </c>
      <c r="F18">
        <v>4</v>
      </c>
      <c r="G18">
        <f t="shared" si="0"/>
        <v>28</v>
      </c>
      <c r="H18">
        <v>100</v>
      </c>
      <c r="I18" s="1" t="s">
        <v>168</v>
      </c>
      <c r="J18" s="11">
        <v>0.025</v>
      </c>
    </row>
    <row r="19" spans="1:10" ht="12.75">
      <c r="A19" t="s">
        <v>42</v>
      </c>
      <c r="B19" t="s">
        <v>138</v>
      </c>
      <c r="C19" s="3">
        <v>1206</v>
      </c>
      <c r="D19" t="s">
        <v>11</v>
      </c>
      <c r="E19">
        <v>4</v>
      </c>
      <c r="F19">
        <v>4</v>
      </c>
      <c r="G19">
        <f t="shared" si="0"/>
        <v>28</v>
      </c>
      <c r="H19">
        <v>100</v>
      </c>
      <c r="I19" s="1" t="s">
        <v>169</v>
      </c>
      <c r="J19" s="11">
        <v>0.025</v>
      </c>
    </row>
    <row r="20" spans="1:10" ht="12.75">
      <c r="A20" t="s">
        <v>16</v>
      </c>
      <c r="B20" t="s">
        <v>139</v>
      </c>
      <c r="C20" s="3">
        <v>1206</v>
      </c>
      <c r="D20" t="s">
        <v>11</v>
      </c>
      <c r="E20">
        <v>4</v>
      </c>
      <c r="F20">
        <v>4</v>
      </c>
      <c r="G20">
        <f t="shared" si="0"/>
        <v>28</v>
      </c>
      <c r="H20">
        <v>100</v>
      </c>
      <c r="I20" s="1" t="s">
        <v>170</v>
      </c>
      <c r="J20" s="11">
        <v>0.025</v>
      </c>
    </row>
    <row r="21" spans="1:10" ht="12.75">
      <c r="A21" t="s">
        <v>35</v>
      </c>
      <c r="B21" t="s">
        <v>140</v>
      </c>
      <c r="C21" s="3">
        <v>1206</v>
      </c>
      <c r="D21" t="s">
        <v>11</v>
      </c>
      <c r="E21">
        <v>4</v>
      </c>
      <c r="F21">
        <v>4</v>
      </c>
      <c r="G21">
        <f t="shared" si="0"/>
        <v>28</v>
      </c>
      <c r="H21">
        <v>100</v>
      </c>
      <c r="I21" s="1" t="s">
        <v>171</v>
      </c>
      <c r="J21" s="11">
        <v>0.025</v>
      </c>
    </row>
    <row r="22" spans="1:12" ht="12.75">
      <c r="A22" t="s">
        <v>26</v>
      </c>
      <c r="B22" t="s">
        <v>27</v>
      </c>
      <c r="C22" s="3">
        <v>1206</v>
      </c>
      <c r="D22" t="s">
        <v>11</v>
      </c>
      <c r="E22">
        <v>1</v>
      </c>
      <c r="F22">
        <v>1</v>
      </c>
      <c r="G22">
        <f t="shared" si="0"/>
        <v>7</v>
      </c>
      <c r="H22" t="s">
        <v>201</v>
      </c>
      <c r="I22" s="1" t="s">
        <v>205</v>
      </c>
      <c r="J22" s="11">
        <v>0.025</v>
      </c>
      <c r="L22">
        <v>94</v>
      </c>
    </row>
    <row r="23" spans="1:10" ht="12.75">
      <c r="A23" t="s">
        <v>62</v>
      </c>
      <c r="B23" t="s">
        <v>141</v>
      </c>
      <c r="C23" s="3" t="s">
        <v>63</v>
      </c>
      <c r="D23" t="s">
        <v>64</v>
      </c>
      <c r="E23">
        <v>3</v>
      </c>
      <c r="F23">
        <v>3</v>
      </c>
      <c r="G23">
        <f t="shared" si="0"/>
        <v>21</v>
      </c>
      <c r="H23">
        <v>30</v>
      </c>
      <c r="I23" s="1" t="s">
        <v>177</v>
      </c>
      <c r="J23" s="11">
        <v>0.11</v>
      </c>
    </row>
    <row r="24" spans="1:12" ht="12.75">
      <c r="A24" t="s">
        <v>28</v>
      </c>
      <c r="B24" t="s">
        <v>29</v>
      </c>
      <c r="C24" s="3" t="s">
        <v>30</v>
      </c>
      <c r="D24" t="s">
        <v>31</v>
      </c>
      <c r="E24">
        <v>1</v>
      </c>
      <c r="F24">
        <v>1</v>
      </c>
      <c r="G24">
        <f t="shared" si="0"/>
        <v>7</v>
      </c>
      <c r="H24" t="s">
        <v>201</v>
      </c>
      <c r="I24" s="1" t="s">
        <v>161</v>
      </c>
      <c r="J24" s="10">
        <v>0.04</v>
      </c>
      <c r="L24">
        <v>20</v>
      </c>
    </row>
    <row r="25" spans="1:11" ht="12.75">
      <c r="A25" t="s">
        <v>102</v>
      </c>
      <c r="B25" t="s">
        <v>103</v>
      </c>
      <c r="C25" s="3" t="s">
        <v>97</v>
      </c>
      <c r="D25" t="s">
        <v>98</v>
      </c>
      <c r="E25">
        <v>1</v>
      </c>
      <c r="F25">
        <v>1</v>
      </c>
      <c r="G25">
        <f t="shared" si="0"/>
        <v>7</v>
      </c>
      <c r="H25">
        <v>10</v>
      </c>
      <c r="I25" s="1" t="s">
        <v>219</v>
      </c>
      <c r="J25" s="10">
        <v>0.35</v>
      </c>
      <c r="K25" t="s">
        <v>198</v>
      </c>
    </row>
    <row r="26" spans="1:12" ht="12.75">
      <c r="A26" t="s">
        <v>101</v>
      </c>
      <c r="B26" t="s">
        <v>142</v>
      </c>
      <c r="C26" s="3" t="s">
        <v>97</v>
      </c>
      <c r="D26" t="s">
        <v>98</v>
      </c>
      <c r="E26">
        <v>4</v>
      </c>
      <c r="F26">
        <v>4</v>
      </c>
      <c r="G26">
        <f t="shared" si="0"/>
        <v>28</v>
      </c>
      <c r="H26">
        <v>30</v>
      </c>
      <c r="I26" s="1" t="s">
        <v>216</v>
      </c>
      <c r="J26" s="10">
        <v>0.07</v>
      </c>
      <c r="K26" t="s">
        <v>198</v>
      </c>
      <c r="L26">
        <v>14</v>
      </c>
    </row>
    <row r="27" spans="1:12" ht="12.75">
      <c r="A27" t="s">
        <v>100</v>
      </c>
      <c r="B27" t="s">
        <v>143</v>
      </c>
      <c r="C27" s="3" t="s">
        <v>97</v>
      </c>
      <c r="D27" t="s">
        <v>98</v>
      </c>
      <c r="E27">
        <v>4</v>
      </c>
      <c r="F27">
        <v>4</v>
      </c>
      <c r="G27">
        <f t="shared" si="0"/>
        <v>28</v>
      </c>
      <c r="H27">
        <v>30</v>
      </c>
      <c r="I27" s="1" t="s">
        <v>215</v>
      </c>
      <c r="J27" s="10">
        <v>0.07</v>
      </c>
      <c r="K27" t="s">
        <v>198</v>
      </c>
      <c r="L27">
        <v>8</v>
      </c>
    </row>
    <row r="28" spans="1:12" ht="12.75">
      <c r="A28" t="s">
        <v>99</v>
      </c>
      <c r="B28" t="s">
        <v>144</v>
      </c>
      <c r="C28" s="3" t="s">
        <v>97</v>
      </c>
      <c r="D28" t="s">
        <v>98</v>
      </c>
      <c r="E28">
        <v>4</v>
      </c>
      <c r="F28">
        <v>4</v>
      </c>
      <c r="G28">
        <f t="shared" si="0"/>
        <v>28</v>
      </c>
      <c r="H28">
        <v>30</v>
      </c>
      <c r="I28" s="1" t="s">
        <v>217</v>
      </c>
      <c r="J28" s="10">
        <v>0.07</v>
      </c>
      <c r="K28" t="s">
        <v>198</v>
      </c>
      <c r="L28">
        <v>13</v>
      </c>
    </row>
    <row r="29" spans="1:12" ht="12.75">
      <c r="A29" t="s">
        <v>95</v>
      </c>
      <c r="B29" t="s">
        <v>96</v>
      </c>
      <c r="C29" s="3" t="s">
        <v>97</v>
      </c>
      <c r="D29" t="s">
        <v>98</v>
      </c>
      <c r="E29">
        <v>1</v>
      </c>
      <c r="F29">
        <v>1</v>
      </c>
      <c r="G29">
        <f t="shared" si="0"/>
        <v>7</v>
      </c>
      <c r="H29">
        <v>10</v>
      </c>
      <c r="I29" s="1" t="s">
        <v>218</v>
      </c>
      <c r="J29" s="10">
        <v>0.49</v>
      </c>
      <c r="K29" t="s">
        <v>220</v>
      </c>
      <c r="L29">
        <v>0.22</v>
      </c>
    </row>
    <row r="30" spans="1:12" ht="12.75">
      <c r="A30" t="s">
        <v>58</v>
      </c>
      <c r="B30" t="s">
        <v>59</v>
      </c>
      <c r="C30" s="3" t="s">
        <v>60</v>
      </c>
      <c r="D30" t="s">
        <v>61</v>
      </c>
      <c r="E30">
        <v>1</v>
      </c>
      <c r="F30">
        <v>1</v>
      </c>
      <c r="G30">
        <f t="shared" si="0"/>
        <v>7</v>
      </c>
      <c r="H30">
        <v>10</v>
      </c>
      <c r="I30" s="1" t="s">
        <v>162</v>
      </c>
      <c r="J30" s="10">
        <v>0.14</v>
      </c>
      <c r="L30">
        <v>2</v>
      </c>
    </row>
    <row r="31" spans="1:12" ht="12.75">
      <c r="A31" t="s">
        <v>68</v>
      </c>
      <c r="B31" t="s">
        <v>69</v>
      </c>
      <c r="C31" s="3" t="s">
        <v>66</v>
      </c>
      <c r="D31" t="s">
        <v>70</v>
      </c>
      <c r="E31">
        <v>1</v>
      </c>
      <c r="F31">
        <v>1</v>
      </c>
      <c r="G31">
        <f t="shared" si="0"/>
        <v>7</v>
      </c>
      <c r="H31" t="s">
        <v>201</v>
      </c>
      <c r="I31" s="1" t="s">
        <v>175</v>
      </c>
      <c r="J31" s="10">
        <v>0.03</v>
      </c>
      <c r="L31">
        <v>45</v>
      </c>
    </row>
    <row r="32" spans="1:12" ht="12.75">
      <c r="A32" t="s">
        <v>65</v>
      </c>
      <c r="B32" t="s">
        <v>145</v>
      </c>
      <c r="C32" s="3" t="s">
        <v>66</v>
      </c>
      <c r="D32" t="s">
        <v>67</v>
      </c>
      <c r="E32">
        <v>4</v>
      </c>
      <c r="F32">
        <v>4</v>
      </c>
      <c r="G32">
        <f t="shared" si="0"/>
        <v>28</v>
      </c>
      <c r="H32">
        <v>50</v>
      </c>
      <c r="I32" s="1" t="s">
        <v>176</v>
      </c>
      <c r="J32" s="10">
        <v>0.04</v>
      </c>
      <c r="L32">
        <v>45</v>
      </c>
    </row>
    <row r="33" spans="1:10" ht="12.75">
      <c r="A33" t="s">
        <v>51</v>
      </c>
      <c r="B33" t="s">
        <v>52</v>
      </c>
      <c r="C33" s="3" t="s">
        <v>53</v>
      </c>
      <c r="D33" t="s">
        <v>54</v>
      </c>
      <c r="E33">
        <v>1</v>
      </c>
      <c r="F33">
        <v>1</v>
      </c>
      <c r="G33">
        <f t="shared" si="0"/>
        <v>7</v>
      </c>
      <c r="H33">
        <v>7</v>
      </c>
      <c r="I33" s="1" t="s">
        <v>207</v>
      </c>
      <c r="J33" s="10">
        <v>8.9</v>
      </c>
    </row>
    <row r="34" spans="1:12" ht="12.75">
      <c r="A34" t="s">
        <v>55</v>
      </c>
      <c r="B34" t="s">
        <v>146</v>
      </c>
      <c r="C34" s="3" t="s">
        <v>56</v>
      </c>
      <c r="D34" t="s">
        <v>57</v>
      </c>
      <c r="E34">
        <v>3</v>
      </c>
      <c r="F34">
        <v>3</v>
      </c>
      <c r="G34">
        <f t="shared" si="0"/>
        <v>21</v>
      </c>
      <c r="H34">
        <v>21</v>
      </c>
      <c r="I34" s="1" t="s">
        <v>208</v>
      </c>
      <c r="J34" s="10">
        <v>2.65</v>
      </c>
      <c r="K34" t="s">
        <v>209</v>
      </c>
      <c r="L34" s="12">
        <v>2.2</v>
      </c>
    </row>
    <row r="35" spans="1:10" ht="12.75">
      <c r="A35" t="s">
        <v>114</v>
      </c>
      <c r="B35" t="s">
        <v>115</v>
      </c>
      <c r="C35" s="3" t="s">
        <v>116</v>
      </c>
      <c r="D35" t="s">
        <v>117</v>
      </c>
      <c r="E35">
        <v>1</v>
      </c>
      <c r="F35">
        <v>1</v>
      </c>
      <c r="G35">
        <f t="shared" si="0"/>
        <v>7</v>
      </c>
      <c r="H35">
        <v>7</v>
      </c>
      <c r="I35" s="1" t="s">
        <v>178</v>
      </c>
      <c r="J35" s="10">
        <v>0.4</v>
      </c>
    </row>
    <row r="36" spans="1:12" ht="12.75">
      <c r="A36" t="s">
        <v>111</v>
      </c>
      <c r="B36" t="s">
        <v>112</v>
      </c>
      <c r="C36" s="3" t="s">
        <v>113</v>
      </c>
      <c r="D36" t="s">
        <v>107</v>
      </c>
      <c r="E36">
        <v>1</v>
      </c>
      <c r="F36">
        <v>1</v>
      </c>
      <c r="G36">
        <f t="shared" si="0"/>
        <v>7</v>
      </c>
      <c r="H36" t="s">
        <v>201</v>
      </c>
      <c r="I36" s="1" t="s">
        <v>179</v>
      </c>
      <c r="J36" s="10">
        <v>0.17</v>
      </c>
      <c r="K36" t="s">
        <v>221</v>
      </c>
      <c r="L36" t="s">
        <v>222</v>
      </c>
    </row>
    <row r="37" spans="1:12" ht="12.75">
      <c r="A37" t="s">
        <v>108</v>
      </c>
      <c r="B37" t="s">
        <v>147</v>
      </c>
      <c r="C37" s="3" t="s">
        <v>109</v>
      </c>
      <c r="D37" t="s">
        <v>110</v>
      </c>
      <c r="E37">
        <v>4</v>
      </c>
      <c r="F37">
        <v>4</v>
      </c>
      <c r="G37">
        <f t="shared" si="0"/>
        <v>28</v>
      </c>
      <c r="H37">
        <v>50</v>
      </c>
      <c r="I37" s="1" t="s">
        <v>180</v>
      </c>
      <c r="J37" s="10">
        <v>0.12</v>
      </c>
      <c r="L37">
        <v>11</v>
      </c>
    </row>
    <row r="38" spans="1:10" ht="12.75">
      <c r="A38" t="s">
        <v>48</v>
      </c>
      <c r="B38" t="s">
        <v>148</v>
      </c>
      <c r="C38" s="3" t="s">
        <v>49</v>
      </c>
      <c r="D38" t="s">
        <v>50</v>
      </c>
      <c r="E38">
        <v>2</v>
      </c>
      <c r="F38">
        <v>2</v>
      </c>
      <c r="G38">
        <f t="shared" si="0"/>
        <v>14</v>
      </c>
      <c r="H38">
        <v>20</v>
      </c>
      <c r="I38" s="1" t="s">
        <v>182</v>
      </c>
      <c r="J38" s="10">
        <v>0.49</v>
      </c>
    </row>
    <row r="39" spans="1:12" ht="12.75">
      <c r="A39" t="s">
        <v>104</v>
      </c>
      <c r="B39" t="s">
        <v>105</v>
      </c>
      <c r="C39" s="3" t="s">
        <v>106</v>
      </c>
      <c r="D39" t="s">
        <v>107</v>
      </c>
      <c r="E39">
        <v>1</v>
      </c>
      <c r="F39">
        <v>1</v>
      </c>
      <c r="G39">
        <f t="shared" si="0"/>
        <v>7</v>
      </c>
      <c r="H39">
        <v>10</v>
      </c>
      <c r="I39" s="1" t="s">
        <v>210</v>
      </c>
      <c r="J39" s="10">
        <v>1.6</v>
      </c>
      <c r="K39" t="s">
        <v>223</v>
      </c>
      <c r="L39">
        <v>1</v>
      </c>
    </row>
    <row r="40" spans="1:11" ht="12.75">
      <c r="A40" t="s">
        <v>21</v>
      </c>
      <c r="B40" t="s">
        <v>22</v>
      </c>
      <c r="C40" s="3" t="s">
        <v>23</v>
      </c>
      <c r="D40" t="s">
        <v>24</v>
      </c>
      <c r="E40">
        <v>1</v>
      </c>
      <c r="F40">
        <v>1</v>
      </c>
      <c r="G40">
        <f t="shared" si="0"/>
        <v>7</v>
      </c>
      <c r="H40">
        <v>10</v>
      </c>
      <c r="I40" s="1" t="s">
        <v>183</v>
      </c>
      <c r="J40" s="10">
        <v>0.44</v>
      </c>
      <c r="K40" t="s">
        <v>196</v>
      </c>
    </row>
    <row r="41" spans="1:12" ht="12.75">
      <c r="A41" t="s">
        <v>71</v>
      </c>
      <c r="B41" t="s">
        <v>149</v>
      </c>
      <c r="C41" s="3" t="s">
        <v>72</v>
      </c>
      <c r="D41" t="s">
        <v>72</v>
      </c>
      <c r="E41">
        <v>3</v>
      </c>
      <c r="F41">
        <v>3</v>
      </c>
      <c r="G41">
        <f t="shared" si="0"/>
        <v>21</v>
      </c>
      <c r="H41">
        <v>30</v>
      </c>
      <c r="I41" s="1" t="s">
        <v>181</v>
      </c>
      <c r="J41" s="10">
        <v>0.44</v>
      </c>
      <c r="K41" t="s">
        <v>197</v>
      </c>
      <c r="L41">
        <v>5</v>
      </c>
    </row>
    <row r="42" spans="1:12" ht="12.75">
      <c r="A42" t="s">
        <v>118</v>
      </c>
      <c r="B42" t="s">
        <v>150</v>
      </c>
      <c r="C42" s="3" t="s">
        <v>118</v>
      </c>
      <c r="D42" t="s">
        <v>119</v>
      </c>
      <c r="E42">
        <v>5</v>
      </c>
      <c r="F42">
        <v>5</v>
      </c>
      <c r="G42">
        <f t="shared" si="0"/>
        <v>35</v>
      </c>
      <c r="H42">
        <v>40</v>
      </c>
      <c r="I42" s="1" t="s">
        <v>184</v>
      </c>
      <c r="J42" s="10">
        <v>0.35</v>
      </c>
      <c r="L42">
        <v>25</v>
      </c>
    </row>
    <row r="43" spans="1:12" ht="12.75">
      <c r="A43" t="s">
        <v>73</v>
      </c>
      <c r="B43" t="s">
        <v>74</v>
      </c>
      <c r="C43" s="3" t="s">
        <v>75</v>
      </c>
      <c r="D43" t="s">
        <v>76</v>
      </c>
      <c r="E43">
        <v>1</v>
      </c>
      <c r="F43">
        <v>1</v>
      </c>
      <c r="G43">
        <f t="shared" si="0"/>
        <v>7</v>
      </c>
      <c r="H43">
        <v>10</v>
      </c>
      <c r="I43" s="1" t="s">
        <v>185</v>
      </c>
      <c r="J43" s="10">
        <v>0.27</v>
      </c>
      <c r="L43">
        <v>2</v>
      </c>
    </row>
    <row r="44" spans="1:12" ht="12.75">
      <c r="A44" t="s">
        <v>77</v>
      </c>
      <c r="B44" t="s">
        <v>78</v>
      </c>
      <c r="C44" s="3" t="s">
        <v>79</v>
      </c>
      <c r="D44" t="s">
        <v>80</v>
      </c>
      <c r="E44">
        <v>1</v>
      </c>
      <c r="F44">
        <v>0.11</v>
      </c>
      <c r="G44">
        <f t="shared" si="0"/>
        <v>0.77</v>
      </c>
      <c r="H44" t="s">
        <v>201</v>
      </c>
      <c r="I44" s="1" t="s">
        <v>186</v>
      </c>
      <c r="J44" s="10">
        <v>0.17</v>
      </c>
      <c r="L44">
        <v>5</v>
      </c>
    </row>
    <row r="45" spans="1:12" ht="12.75">
      <c r="A45" t="s">
        <v>85</v>
      </c>
      <c r="B45" t="s">
        <v>86</v>
      </c>
      <c r="C45" s="3" t="s">
        <v>87</v>
      </c>
      <c r="D45" t="s">
        <v>88</v>
      </c>
      <c r="E45">
        <v>1</v>
      </c>
      <c r="F45">
        <v>1</v>
      </c>
      <c r="G45">
        <f t="shared" si="0"/>
        <v>7</v>
      </c>
      <c r="H45" t="s">
        <v>201</v>
      </c>
      <c r="I45" s="1">
        <v>733988</v>
      </c>
      <c r="J45" s="10">
        <v>0.54</v>
      </c>
      <c r="L45">
        <v>10</v>
      </c>
    </row>
    <row r="46" spans="1:12" ht="12.75">
      <c r="A46" t="s">
        <v>89</v>
      </c>
      <c r="B46" t="s">
        <v>151</v>
      </c>
      <c r="C46" s="3" t="s">
        <v>90</v>
      </c>
      <c r="E46">
        <v>4</v>
      </c>
      <c r="F46">
        <v>4</v>
      </c>
      <c r="G46">
        <f t="shared" si="0"/>
        <v>28</v>
      </c>
      <c r="H46">
        <v>40</v>
      </c>
      <c r="I46" s="1">
        <v>742499</v>
      </c>
      <c r="J46" s="10">
        <v>0.51</v>
      </c>
      <c r="L46">
        <v>7</v>
      </c>
    </row>
    <row r="47" spans="1:12" ht="12.75">
      <c r="A47" t="s">
        <v>91</v>
      </c>
      <c r="B47" t="s">
        <v>92</v>
      </c>
      <c r="C47" s="3" t="s">
        <v>93</v>
      </c>
      <c r="D47" t="s">
        <v>94</v>
      </c>
      <c r="E47">
        <v>1</v>
      </c>
      <c r="F47">
        <v>1</v>
      </c>
      <c r="G47">
        <f t="shared" si="0"/>
        <v>7</v>
      </c>
      <c r="H47" t="s">
        <v>201</v>
      </c>
      <c r="I47" s="1" t="s">
        <v>187</v>
      </c>
      <c r="J47" s="10">
        <v>0.07</v>
      </c>
      <c r="L47">
        <v>20</v>
      </c>
    </row>
    <row r="48" spans="1:12" ht="12.75">
      <c r="A48" t="s">
        <v>4</v>
      </c>
      <c r="B48" t="s">
        <v>5</v>
      </c>
      <c r="C48" s="3" t="s">
        <v>6</v>
      </c>
      <c r="D48" t="s">
        <v>7</v>
      </c>
      <c r="E48">
        <v>1</v>
      </c>
      <c r="F48">
        <v>2</v>
      </c>
      <c r="G48">
        <f t="shared" si="0"/>
        <v>14</v>
      </c>
      <c r="H48" t="s">
        <v>201</v>
      </c>
      <c r="I48" s="1" t="s">
        <v>163</v>
      </c>
      <c r="J48" s="10">
        <v>0.04</v>
      </c>
      <c r="L48">
        <v>54</v>
      </c>
    </row>
    <row r="49" spans="6:12" ht="12.75">
      <c r="F49">
        <v>2</v>
      </c>
      <c r="G49">
        <f t="shared" si="0"/>
        <v>14</v>
      </c>
      <c r="H49">
        <v>20</v>
      </c>
      <c r="I49" s="1" t="s">
        <v>224</v>
      </c>
      <c r="J49" s="10">
        <v>0.07</v>
      </c>
      <c r="L49">
        <v>12</v>
      </c>
    </row>
    <row r="50" spans="1:10" ht="12.75">
      <c r="A50" t="s">
        <v>120</v>
      </c>
      <c r="B50" t="s">
        <v>121</v>
      </c>
      <c r="C50" s="3" t="s">
        <v>122</v>
      </c>
      <c r="D50" t="s">
        <v>123</v>
      </c>
      <c r="E50">
        <v>1</v>
      </c>
      <c r="F50">
        <v>1</v>
      </c>
      <c r="G50">
        <f t="shared" si="0"/>
        <v>7</v>
      </c>
      <c r="H50">
        <v>10</v>
      </c>
      <c r="I50" s="1" t="s">
        <v>188</v>
      </c>
      <c r="J50" s="10">
        <v>0.63</v>
      </c>
    </row>
    <row r="51" spans="1:10" ht="12.75">
      <c r="A51" t="s">
        <v>81</v>
      </c>
      <c r="B51" t="s">
        <v>82</v>
      </c>
      <c r="C51" s="3" t="s">
        <v>83</v>
      </c>
      <c r="D51" t="s">
        <v>84</v>
      </c>
      <c r="E51">
        <v>1</v>
      </c>
      <c r="F51">
        <v>1</v>
      </c>
      <c r="G51">
        <f t="shared" si="0"/>
        <v>7</v>
      </c>
      <c r="H51">
        <v>10</v>
      </c>
      <c r="I51" s="1" t="s">
        <v>190</v>
      </c>
      <c r="J51" s="10">
        <v>0.45</v>
      </c>
    </row>
    <row r="52" spans="4:12" ht="12.75">
      <c r="D52" t="s">
        <v>213</v>
      </c>
      <c r="F52">
        <v>3</v>
      </c>
      <c r="G52">
        <f t="shared" si="0"/>
        <v>21</v>
      </c>
      <c r="H52">
        <v>30</v>
      </c>
      <c r="I52" s="1" t="s">
        <v>193</v>
      </c>
      <c r="J52" s="10">
        <v>0.33</v>
      </c>
      <c r="L52">
        <v>2</v>
      </c>
    </row>
    <row r="53" spans="4:12" ht="12.75">
      <c r="D53" t="s">
        <v>226</v>
      </c>
      <c r="F53">
        <v>1</v>
      </c>
      <c r="G53">
        <v>7</v>
      </c>
      <c r="H53">
        <v>5</v>
      </c>
      <c r="I53" s="1" t="s">
        <v>225</v>
      </c>
      <c r="J53" s="10">
        <v>0.19</v>
      </c>
      <c r="L53">
        <v>9</v>
      </c>
    </row>
    <row r="54" spans="4:12" ht="12.75">
      <c r="D54" t="s">
        <v>214</v>
      </c>
      <c r="F54">
        <v>2</v>
      </c>
      <c r="G54">
        <f t="shared" si="0"/>
        <v>14</v>
      </c>
      <c r="H54">
        <v>20</v>
      </c>
      <c r="I54" s="1" t="s">
        <v>192</v>
      </c>
      <c r="J54" s="10">
        <v>0.09</v>
      </c>
      <c r="L54">
        <v>6</v>
      </c>
    </row>
    <row r="55" spans="4:12" ht="12.75">
      <c r="D55" t="s">
        <v>212</v>
      </c>
      <c r="F55">
        <v>1</v>
      </c>
      <c r="G55">
        <f t="shared" si="0"/>
        <v>7</v>
      </c>
      <c r="H55">
        <v>7</v>
      </c>
      <c r="I55" s="1" t="s">
        <v>189</v>
      </c>
      <c r="J55" s="10">
        <v>3.85</v>
      </c>
      <c r="L55">
        <v>2</v>
      </c>
    </row>
    <row r="56" spans="4:12" ht="12.75">
      <c r="D56" t="s">
        <v>211</v>
      </c>
      <c r="F56">
        <v>0.04</v>
      </c>
      <c r="G56">
        <f t="shared" si="0"/>
        <v>0.28</v>
      </c>
      <c r="H56">
        <v>1</v>
      </c>
      <c r="I56" s="1" t="s">
        <v>191</v>
      </c>
      <c r="J56" s="10">
        <v>1.75</v>
      </c>
      <c r="L56">
        <v>0.34</v>
      </c>
    </row>
  </sheetData>
  <printOptions gridLines="1"/>
  <pageMargins left="0.7480314960629921" right="0.1968503937007874" top="0.984251968503937" bottom="0.984251968503937" header="0.5118110236220472" footer="0.5118110236220472"/>
  <pageSetup horizontalDpi="300" verticalDpi="300" orientation="landscape" paperSize="145" r:id="rId1"/>
  <headerFooter alignWithMargins="0">
    <oddHeader>&amp;CBauteile LocoNet-Gateway&amp;R&amp;D</oddHeader>
    <oddFooter>&amp;LReinhard Müller&amp;C&amp;F&amp;RSeite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Reinhard Müller</cp:lastModifiedBy>
  <cp:lastPrinted>2006-06-22T17:24:47Z</cp:lastPrinted>
  <dcterms:created xsi:type="dcterms:W3CDTF">2006-06-21T21:02:40Z</dcterms:created>
  <dcterms:modified xsi:type="dcterms:W3CDTF">2006-06-23T14:49:29Z</dcterms:modified>
  <cp:category/>
  <cp:version/>
  <cp:contentType/>
  <cp:contentStatus/>
</cp:coreProperties>
</file>